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s\v\svenda\appdata\xp.V2\Desktop\"/>
    </mc:Choice>
  </mc:AlternateContent>
  <bookViews>
    <workbookView xWindow="0" yWindow="0" windowWidth="19200" windowHeight="7103"/>
  </bookViews>
  <sheets>
    <sheet name="T 20 nr 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M8" i="1" l="1"/>
  <c r="K7" i="1"/>
</calcChain>
</file>

<file path=xl/sharedStrings.xml><?xml version="1.0" encoding="utf-8"?>
<sst xmlns="http://schemas.openxmlformats.org/spreadsheetml/2006/main" count="39" uniqueCount="39">
  <si>
    <t>egentligen en finansieringsfråga men passar bra in även här :-)</t>
  </si>
  <si>
    <t>T 20 nr 28</t>
  </si>
  <si>
    <t>jämföra alternativen kräver att vi bestämmer rätt tidsperspektiv, här kan man välja antingen 5 eller 7 år.</t>
  </si>
  <si>
    <t>enklare att välja 5 år :-)</t>
  </si>
  <si>
    <t>köpa</t>
  </si>
  <si>
    <t>G</t>
  </si>
  <si>
    <t>SEK</t>
  </si>
  <si>
    <t>n</t>
  </si>
  <si>
    <t>5 år</t>
  </si>
  <si>
    <t>r</t>
  </si>
  <si>
    <t>(500 000 x 0,025 x 12 x tabell C, n = 5 år och r = 18 %) + (40 000 x tabell B, n = 5 år och r = 18 %) = nuvärde</t>
  </si>
  <si>
    <t>(150 000 x 3,1272) + (40 000 x 0,4371) = 486 564 SEK</t>
  </si>
  <si>
    <t>betyder att det är mer  lönsamt att leasa i detta fall.</t>
  </si>
  <si>
    <t>Innebär att Ni alltid kommer kunna räkna fram vilken leasingränta som t ex Cramo erbjuder.</t>
  </si>
  <si>
    <t>Är det ett högt andrahandsvärde på investeringen, välj helst köpa och äga, gärna med hjälp av banklån.</t>
  </si>
  <si>
    <t>Köpa eller leasa ?</t>
  </si>
  <si>
    <t>köpa sedan sälja efter 7 år</t>
  </si>
  <si>
    <t>500 000 - (20 000 x tab B, n = 7 år, r = 18 %)</t>
  </si>
  <si>
    <t>500 000 - (20 000 x  0,3139) = 493 722 kronor</t>
  </si>
  <si>
    <t>486 564 - (20 000 x  0,3139) = 480 286 kronor</t>
  </si>
  <si>
    <t>leasa i 5 år, sedan köpa loss för 40 000 kronor och slutligen sälja efter 7 år för 20 000 kronor</t>
  </si>
  <si>
    <t>äga bra med höga värden på begagnatmarknad</t>
  </si>
  <si>
    <t>leasa/hyra bra med lågt värde på begagnatmarknad</t>
  </si>
  <si>
    <t>(493 722 - 480 286 = 13 436 kronor)</t>
  </si>
  <si>
    <t>leasingräntan kommer sannolikt vara lägre än vårt avkastningskrav.</t>
  </si>
  <si>
    <t>Leasa och köpa loss investeringen efter 5 år omräknat till nuvärde</t>
  </si>
  <si>
    <t>skillnad i pengar mellan att köpa och äga respektive leasa och sedan köpa loss är 500 000 - 486 564 = 13 436 kronor</t>
  </si>
  <si>
    <t>500 000 - 486 564 = 13 436 kronor</t>
  </si>
  <si>
    <t>Saknas ett andrahandsvärde (typ IT hårdvara) så välj leasing om leasingräntan är lägre än företagets avkastnikngskrav.</t>
  </si>
  <si>
    <t>Beslutsregel är enkel: är leasing räntan endast lite högre än banklåneräntan men lägre än avkastningskravet från ägarna</t>
  </si>
  <si>
    <t xml:space="preserve"> är det billigare att leasa maskinen.</t>
  </si>
  <si>
    <t>500 000 x 2,5 % x 12 månader = 150 000 kr i leasingavgift per år</t>
  </si>
  <si>
    <t>Leasingräntan påverkas</t>
  </si>
  <si>
    <t>inte av utköp</t>
  </si>
  <si>
    <t xml:space="preserve">500 000 kr / 150 000 kr = tabellvärde tabell C, raden n = 5 år = </t>
  </si>
  <si>
    <t xml:space="preserve">Leasingräntan </t>
  </si>
  <si>
    <t>ca 15 %</t>
  </si>
  <si>
    <t>(Tabellvärde tab C, raden 5 år, 3,3522)</t>
  </si>
  <si>
    <t>leasingavgift per år i 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</si>
</sst>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9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90" zoomScaleNormal="90" workbookViewId="0">
      <selection activeCell="F17" sqref="F17"/>
    </sheetView>
  </sheetViews>
  <sheetFormatPr defaultRowHeight="14.25" x14ac:dyDescent="0.45"/>
  <cols>
    <col min="1" max="1" width="20.19921875" customWidth="1"/>
    <col min="4" max="4" width="13.06640625" customWidth="1"/>
    <col min="10" max="10" width="7.59765625" customWidth="1"/>
  </cols>
  <sheetData>
    <row r="1" spans="1:13" ht="15" x14ac:dyDescent="0.45">
      <c r="A1" s="5" t="s">
        <v>15</v>
      </c>
      <c r="B1" t="s">
        <v>0</v>
      </c>
      <c r="I1" t="s">
        <v>1</v>
      </c>
    </row>
    <row r="2" spans="1:13" ht="7.5" customHeight="1" x14ac:dyDescent="0.45">
      <c r="A2" s="5"/>
    </row>
    <row r="3" spans="1:13" ht="15" x14ac:dyDescent="0.45">
      <c r="A3" s="5" t="s">
        <v>2</v>
      </c>
      <c r="M3">
        <v>40000</v>
      </c>
    </row>
    <row r="4" spans="1:13" ht="15" x14ac:dyDescent="0.45">
      <c r="A4" s="5" t="s">
        <v>3</v>
      </c>
      <c r="E4" s="3" t="s">
        <v>21</v>
      </c>
      <c r="M4">
        <v>0.43709999999999999</v>
      </c>
    </row>
    <row r="5" spans="1:13" ht="8.25" customHeight="1" x14ac:dyDescent="0.45">
      <c r="A5" s="5"/>
    </row>
    <row r="6" spans="1:13" ht="15" x14ac:dyDescent="0.45">
      <c r="A6" s="5" t="s">
        <v>4</v>
      </c>
      <c r="E6" s="3" t="s">
        <v>22</v>
      </c>
      <c r="M6">
        <v>0.31979999999999997</v>
      </c>
    </row>
    <row r="7" spans="1:13" ht="15" x14ac:dyDescent="0.45">
      <c r="A7" s="5" t="s">
        <v>5</v>
      </c>
      <c r="B7" s="1">
        <v>500000</v>
      </c>
      <c r="C7" t="s">
        <v>6</v>
      </c>
      <c r="J7">
        <v>155591</v>
      </c>
      <c r="K7">
        <f>B7/J7</f>
        <v>3.2135534831706205</v>
      </c>
    </row>
    <row r="8" spans="1:13" ht="15" x14ac:dyDescent="0.45">
      <c r="A8" s="5" t="s">
        <v>7</v>
      </c>
      <c r="B8" t="s">
        <v>8</v>
      </c>
      <c r="M8">
        <f>M3*M4*M6</f>
        <v>5591.3831999999993</v>
      </c>
    </row>
    <row r="9" spans="1:13" ht="15" x14ac:dyDescent="0.45">
      <c r="A9" s="5" t="s">
        <v>9</v>
      </c>
      <c r="B9" s="2">
        <v>0.18</v>
      </c>
      <c r="E9" t="s">
        <v>24</v>
      </c>
    </row>
    <row r="10" spans="1:13" ht="9.75" customHeight="1" x14ac:dyDescent="0.45">
      <c r="A10" s="5"/>
    </row>
    <row r="11" spans="1:13" ht="15" x14ac:dyDescent="0.45">
      <c r="A11" s="5" t="s">
        <v>25</v>
      </c>
      <c r="G11" t="s">
        <v>31</v>
      </c>
    </row>
    <row r="12" spans="1:13" ht="15" x14ac:dyDescent="0.45">
      <c r="A12" s="5" t="s">
        <v>10</v>
      </c>
    </row>
    <row r="13" spans="1:13" ht="15" x14ac:dyDescent="0.45">
      <c r="A13" s="6" t="s">
        <v>11</v>
      </c>
      <c r="E13" t="s">
        <v>27</v>
      </c>
    </row>
    <row r="14" spans="1:13" ht="9.75" customHeight="1" x14ac:dyDescent="0.45">
      <c r="A14" s="5"/>
    </row>
    <row r="15" spans="1:13" ht="15" x14ac:dyDescent="0.45">
      <c r="A15" s="5" t="s">
        <v>16</v>
      </c>
    </row>
    <row r="16" spans="1:13" ht="15" x14ac:dyDescent="0.45">
      <c r="A16" s="5" t="s">
        <v>17</v>
      </c>
      <c r="E16" s="1">
        <v>150000</v>
      </c>
      <c r="F16" t="s">
        <v>38</v>
      </c>
    </row>
    <row r="17" spans="1:14" x14ac:dyDescent="0.45">
      <c r="A17" t="s">
        <v>18</v>
      </c>
      <c r="E17" s="4" t="s">
        <v>34</v>
      </c>
      <c r="K17">
        <f>B7/E16</f>
        <v>3.3333333333333335</v>
      </c>
      <c r="L17" t="s">
        <v>35</v>
      </c>
      <c r="N17" t="s">
        <v>32</v>
      </c>
    </row>
    <row r="18" spans="1:14" ht="12.4" customHeight="1" x14ac:dyDescent="0.45">
      <c r="L18" t="s">
        <v>36</v>
      </c>
      <c r="N18" t="s">
        <v>33</v>
      </c>
    </row>
    <row r="19" spans="1:14" ht="15" x14ac:dyDescent="0.45">
      <c r="A19" s="5" t="s">
        <v>20</v>
      </c>
      <c r="L19" t="s">
        <v>37</v>
      </c>
    </row>
    <row r="20" spans="1:14" ht="15" x14ac:dyDescent="0.45">
      <c r="A20" s="5" t="s">
        <v>19</v>
      </c>
      <c r="G20" t="s">
        <v>23</v>
      </c>
    </row>
    <row r="21" spans="1:14" ht="15" x14ac:dyDescent="0.45">
      <c r="A21" s="6" t="s">
        <v>26</v>
      </c>
    </row>
    <row r="22" spans="1:14" ht="15" x14ac:dyDescent="0.45">
      <c r="A22" s="5"/>
    </row>
    <row r="23" spans="1:14" ht="15" x14ac:dyDescent="0.45">
      <c r="A23" s="5" t="s">
        <v>12</v>
      </c>
    </row>
    <row r="24" spans="1:14" ht="15" x14ac:dyDescent="0.45">
      <c r="A24" s="5" t="s">
        <v>13</v>
      </c>
    </row>
    <row r="25" spans="1:14" ht="15" x14ac:dyDescent="0.45">
      <c r="A25" s="5"/>
    </row>
    <row r="26" spans="1:14" ht="15" x14ac:dyDescent="0.45">
      <c r="A26" s="5" t="s">
        <v>29</v>
      </c>
    </row>
    <row r="27" spans="1:14" ht="15" x14ac:dyDescent="0.45">
      <c r="A27" s="5" t="s">
        <v>30</v>
      </c>
    </row>
    <row r="28" spans="1:14" ht="15" x14ac:dyDescent="0.45">
      <c r="A28" s="5" t="s">
        <v>28</v>
      </c>
    </row>
    <row r="29" spans="1:14" ht="15" x14ac:dyDescent="0.45">
      <c r="A29" s="5" t="s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20 nr 28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Dahlström</dc:creator>
  <cp:lastModifiedBy>Sven Dahlström</cp:lastModifiedBy>
  <cp:lastPrinted>2021-12-06T12:28:22Z</cp:lastPrinted>
  <dcterms:created xsi:type="dcterms:W3CDTF">2020-09-28T14:40:57Z</dcterms:created>
  <dcterms:modified xsi:type="dcterms:W3CDTF">2022-12-07T14:19:08Z</dcterms:modified>
</cp:coreProperties>
</file>